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Finance\Purchasing\Travel Reimburse Rates\Mileage Forms\"/>
    </mc:Choice>
  </mc:AlternateContent>
  <xr:revisionPtr revIDLastSave="0" documentId="13_ncr:1_{8E4037B9-2605-4976-B252-B1EBEB5B361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ravel -OD" sheetId="1" r:id="rId1"/>
    <sheet name="Estimate" sheetId="3" r:id="rId2"/>
  </sheets>
  <definedNames>
    <definedName name="_xlnm.Print_Area" localSheetId="0">'Travel -OD'!$A$1:$M$54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L22" i="1" l="1"/>
  <c r="F33" i="1"/>
  <c r="C10" i="3" l="1"/>
  <c r="C9" i="3"/>
  <c r="C17" i="3" s="1"/>
  <c r="L29" i="1" l="1"/>
  <c r="L28" i="1"/>
  <c r="L27" i="1"/>
  <c r="L26" i="1"/>
  <c r="L25" i="1"/>
  <c r="L24" i="1"/>
  <c r="L23" i="1"/>
  <c r="L30" i="1" l="1"/>
  <c r="F26" i="1"/>
  <c r="F40" i="1" s="1"/>
  <c r="L50" i="1" s="1"/>
  <c r="L41" i="1"/>
  <c r="F35" i="1" l="1"/>
</calcChain>
</file>

<file path=xl/sharedStrings.xml><?xml version="1.0" encoding="utf-8"?>
<sst xmlns="http://schemas.openxmlformats.org/spreadsheetml/2006/main" count="82" uniqueCount="65">
  <si>
    <t>BOERNE INDEPENDENT SCHOOL DISTRICT</t>
  </si>
  <si>
    <t>TRAVEL REIMBURSEMENT REQUEST</t>
  </si>
  <si>
    <t>Name</t>
  </si>
  <si>
    <t>Campus/Department</t>
  </si>
  <si>
    <t>Date(s) of Meeting</t>
  </si>
  <si>
    <t>REASON FOR TRAVEL</t>
  </si>
  <si>
    <t>TRAVEL EXPENSE SUMMARY</t>
  </si>
  <si>
    <t>* INDICATES RECEIPT(S) REQUIRED</t>
  </si>
  <si>
    <t xml:space="preserve">PERSONAL EXPENSE(S) CLAIMED BY EMPLOYEE </t>
  </si>
  <si>
    <t>$</t>
  </si>
  <si>
    <t>MEALS ALLOWED</t>
  </si>
  <si>
    <t>DATE</t>
  </si>
  <si>
    <t>PURPOSE</t>
  </si>
  <si>
    <t>AMOUNT</t>
  </si>
  <si>
    <t>TOTAL</t>
  </si>
  <si>
    <t>LUNCH</t>
  </si>
  <si>
    <t>BREAKFAST</t>
  </si>
  <si>
    <t>DINNER</t>
  </si>
  <si>
    <t>EMPLOYEE SIGNATURE /DATE</t>
  </si>
  <si>
    <t>PAYMENT INFORMATION</t>
  </si>
  <si>
    <t>FUND</t>
  </si>
  <si>
    <t>FNC</t>
  </si>
  <si>
    <t>OBJ</t>
  </si>
  <si>
    <t xml:space="preserve">SUB </t>
  </si>
  <si>
    <t>ORG</t>
  </si>
  <si>
    <t>YEAR/PROGRAM</t>
  </si>
  <si>
    <t>AMOUNT DUE TO EMPLOYEE</t>
  </si>
  <si>
    <t>SUPERVISOR/PRINCIPAL  SIGNATURE /DATE</t>
  </si>
  <si>
    <t>NOTES</t>
  </si>
  <si>
    <t>TOTAL EXPENSES CLAIMED</t>
  </si>
  <si>
    <r>
      <t>HOTEL/MOTEL EXPENSE</t>
    </r>
    <r>
      <rPr>
        <sz val="16"/>
        <color theme="1"/>
        <rFont val="Arial"/>
        <family val="2"/>
      </rPr>
      <t xml:space="preserve"> </t>
    </r>
  </si>
  <si>
    <t xml:space="preserve">REGISTRATION </t>
  </si>
  <si>
    <t>Meeting Location/City</t>
  </si>
  <si>
    <t>Meals ($36/day)</t>
  </si>
  <si>
    <t>Date:</t>
  </si>
  <si>
    <t>Location:</t>
  </si>
  <si>
    <t>PO for Hotel</t>
  </si>
  <si>
    <t>PO for Registration</t>
  </si>
  <si>
    <t>Total</t>
  </si>
  <si>
    <t># Days or Miles</t>
  </si>
  <si>
    <t>Total for Conference</t>
  </si>
  <si>
    <t>(*To be reimbursed for these items, you must have receipts)</t>
  </si>
  <si>
    <t>Other:</t>
  </si>
  <si>
    <t>Account Code:</t>
  </si>
  <si>
    <t>XXXXXX</t>
  </si>
  <si>
    <r>
      <rPr>
        <b/>
        <sz val="10"/>
        <color theme="1"/>
        <rFont val="Arial"/>
        <family val="2"/>
      </rPr>
      <t>*</t>
    </r>
    <r>
      <rPr>
        <sz val="10"/>
        <color theme="1"/>
        <rFont val="Arial"/>
        <family val="2"/>
      </rPr>
      <t xml:space="preserve">       $</t>
    </r>
  </si>
  <si>
    <t>Time:</t>
  </si>
  <si>
    <t xml:space="preserve">Departure Date: </t>
  </si>
  <si>
    <t>Departure Time:</t>
  </si>
  <si>
    <t>Return Date:</t>
  </si>
  <si>
    <t xml:space="preserve">Return Time: </t>
  </si>
  <si>
    <t>OTHER EXPENSES</t>
  </si>
  <si>
    <r>
      <rPr>
        <b/>
        <sz val="9"/>
        <color theme="1"/>
        <rFont val="Arial"/>
        <family val="2"/>
      </rPr>
      <t xml:space="preserve">OTHER EXPENSES </t>
    </r>
    <r>
      <rPr>
        <b/>
        <sz val="10"/>
        <color theme="1"/>
        <rFont val="Arial"/>
        <family val="2"/>
      </rPr>
      <t>*</t>
    </r>
    <r>
      <rPr>
        <b/>
        <sz val="8"/>
        <color theme="1"/>
        <rFont val="Arial"/>
        <family val="2"/>
      </rPr>
      <t xml:space="preserve"> (you must have receipts for reimbursement)</t>
    </r>
  </si>
  <si>
    <t xml:space="preserve">ESTIMATE for Out of District Travel Reimbursement </t>
  </si>
  <si>
    <t xml:space="preserve">ALL BLANKS AT THE TOP OF THIS FORM MUST BE COMPLETED </t>
  </si>
  <si>
    <t xml:space="preserve"> </t>
  </si>
  <si>
    <r>
      <t xml:space="preserve">MEALS ALLOWED**:  </t>
    </r>
    <r>
      <rPr>
        <b/>
        <sz val="9"/>
        <color theme="1"/>
        <rFont val="Arial"/>
        <family val="2"/>
      </rPr>
      <t>Breakfast - depart before 6:00AM;</t>
    </r>
  </si>
  <si>
    <t>Lunch - depart before 12:00PM; Dinner - return after 6:00PM</t>
  </si>
  <si>
    <t>*attach odometer or electronic mapping</t>
  </si>
  <si>
    <t>MILES*  @</t>
  </si>
  <si>
    <t>By signing this document, I am certifying that I spent the exact amount for which I am requesting reimbursement.</t>
  </si>
  <si>
    <r>
      <t>199-</t>
    </r>
    <r>
      <rPr>
        <sz val="12"/>
        <color rgb="FFFF0000"/>
        <rFont val="Arial"/>
        <family val="2"/>
      </rPr>
      <t>XX</t>
    </r>
    <r>
      <rPr>
        <sz val="12"/>
        <color theme="1"/>
        <rFont val="Arial"/>
        <family val="2"/>
      </rPr>
      <t>-6411-</t>
    </r>
    <r>
      <rPr>
        <sz val="12"/>
        <color rgb="FFFF0000"/>
        <rFont val="Arial"/>
        <family val="2"/>
      </rPr>
      <t>XX-698-5</t>
    </r>
    <r>
      <rPr>
        <sz val="12"/>
        <color theme="1"/>
        <rFont val="Arial"/>
        <family val="2"/>
      </rPr>
      <t>-99-0-00</t>
    </r>
  </si>
  <si>
    <t>**receipts for meals required for ALL travel</t>
  </si>
  <si>
    <t>Mileage ($.67/mile)</t>
  </si>
  <si>
    <t>revised 1-04-24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</si>
</sst>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.0_);_(* \(#,##0.0\);_(* &quot;-&quot;??_);_(@_)"/>
    <numFmt numFmtId="165" formatCode="&quot;$&quot;#,##0.00"/>
    <numFmt numFmtId="166" formatCode="mm/dd/yy;@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  <font>
      <b/>
      <i/>
      <sz val="8"/>
      <color theme="1"/>
      <name val="Arial"/>
      <family val="2"/>
    </font>
    <font>
      <i/>
      <sz val="9"/>
      <color theme="1"/>
      <name val="Arial"/>
      <family val="2"/>
    </font>
    <font>
      <u val="singleAccounting"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10" xfId="0" applyBorder="1" applyAlignment="1">
      <alignment vertical="top"/>
    </xf>
    <xf numFmtId="0" fontId="6" fillId="0" borderId="1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0" xfId="0" applyBorder="1"/>
    <xf numFmtId="0" fontId="0" fillId="0" borderId="22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19" xfId="0" applyFont="1" applyBorder="1"/>
    <xf numFmtId="0" fontId="4" fillId="0" borderId="41" xfId="0" applyFont="1" applyBorder="1"/>
    <xf numFmtId="0" fontId="0" fillId="0" borderId="11" xfId="0" applyBorder="1"/>
    <xf numFmtId="0" fontId="2" fillId="0" borderId="10" xfId="0" applyFont="1" applyBorder="1"/>
    <xf numFmtId="0" fontId="2" fillId="0" borderId="0" xfId="0" applyFont="1"/>
    <xf numFmtId="0" fontId="4" fillId="0" borderId="1" xfId="0" applyFont="1" applyBorder="1"/>
    <xf numFmtId="0" fontId="0" fillId="0" borderId="26" xfId="0" applyBorder="1"/>
    <xf numFmtId="0" fontId="4" fillId="0" borderId="0" xfId="0" applyFont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0" xfId="0" applyFont="1"/>
    <xf numFmtId="0" fontId="5" fillId="0" borderId="11" xfId="0" applyFont="1" applyBorder="1"/>
    <xf numFmtId="0" fontId="0" fillId="0" borderId="19" xfId="0" applyBorder="1"/>
    <xf numFmtId="0" fontId="0" fillId="0" borderId="4" xfId="0" applyBorder="1"/>
    <xf numFmtId="0" fontId="6" fillId="0" borderId="11" xfId="0" applyFont="1" applyBorder="1"/>
    <xf numFmtId="0" fontId="6" fillId="0" borderId="13" xfId="0" applyFont="1" applyBorder="1"/>
    <xf numFmtId="0" fontId="6" fillId="0" borderId="14" xfId="0" applyFont="1" applyBorder="1"/>
    <xf numFmtId="0" fontId="0" fillId="0" borderId="39" xfId="0" applyBorder="1"/>
    <xf numFmtId="43" fontId="0" fillId="0" borderId="11" xfId="0" applyNumberFormat="1" applyBorder="1"/>
    <xf numFmtId="0" fontId="4" fillId="0" borderId="2" xfId="0" applyFont="1" applyBorder="1"/>
    <xf numFmtId="0" fontId="4" fillId="0" borderId="5" xfId="0" applyFont="1" applyBorder="1"/>
    <xf numFmtId="0" fontId="6" fillId="0" borderId="2" xfId="0" applyFont="1" applyBorder="1"/>
    <xf numFmtId="0" fontId="6" fillId="0" borderId="42" xfId="0" applyFont="1" applyBorder="1"/>
    <xf numFmtId="0" fontId="6" fillId="0" borderId="5" xfId="0" applyFont="1" applyBorder="1"/>
    <xf numFmtId="0" fontId="6" fillId="0" borderId="4" xfId="0" applyFont="1" applyBorder="1"/>
    <xf numFmtId="43" fontId="0" fillId="0" borderId="15" xfId="0" applyNumberFormat="1" applyBorder="1"/>
    <xf numFmtId="0" fontId="0" fillId="0" borderId="14" xfId="0" applyBorder="1"/>
    <xf numFmtId="43" fontId="6" fillId="0" borderId="11" xfId="1" applyFont="1" applyBorder="1" applyAlignment="1"/>
    <xf numFmtId="0" fontId="6" fillId="0" borderId="10" xfId="0" applyFont="1" applyBorder="1"/>
    <xf numFmtId="43" fontId="0" fillId="0" borderId="0" xfId="0" applyNumberFormat="1"/>
    <xf numFmtId="0" fontId="4" fillId="0" borderId="3" xfId="0" applyFont="1" applyBorder="1"/>
    <xf numFmtId="0" fontId="4" fillId="0" borderId="12" xfId="0" applyFont="1" applyBorder="1"/>
    <xf numFmtId="0" fontId="0" fillId="0" borderId="31" xfId="0" applyBorder="1"/>
    <xf numFmtId="0" fontId="0" fillId="0" borderId="32" xfId="0" applyBorder="1"/>
    <xf numFmtId="0" fontId="7" fillId="0" borderId="27" xfId="0" applyFont="1" applyBorder="1"/>
    <xf numFmtId="0" fontId="7" fillId="0" borderId="35" xfId="0" applyFont="1" applyBorder="1"/>
    <xf numFmtId="0" fontId="6" fillId="0" borderId="1" xfId="0" applyFont="1" applyBorder="1"/>
    <xf numFmtId="16" fontId="0" fillId="0" borderId="21" xfId="0" applyNumberFormat="1" applyBorder="1"/>
    <xf numFmtId="16" fontId="0" fillId="0" borderId="19" xfId="0" applyNumberFormat="1" applyBorder="1"/>
    <xf numFmtId="2" fontId="0" fillId="0" borderId="6" xfId="0" applyNumberFormat="1" applyBorder="1"/>
    <xf numFmtId="2" fontId="0" fillId="0" borderId="22" xfId="0" applyNumberFormat="1" applyBorder="1"/>
    <xf numFmtId="2" fontId="0" fillId="0" borderId="4" xfId="0" applyNumberFormat="1" applyBorder="1"/>
    <xf numFmtId="2" fontId="0" fillId="0" borderId="4" xfId="0" applyNumberFormat="1" applyBorder="1" applyAlignment="1">
      <alignment horizontal="center"/>
    </xf>
    <xf numFmtId="164" fontId="0" fillId="0" borderId="1" xfId="0" applyNumberFormat="1" applyBorder="1"/>
    <xf numFmtId="43" fontId="7" fillId="0" borderId="23" xfId="1" applyFont="1" applyBorder="1" applyAlignment="1"/>
    <xf numFmtId="14" fontId="0" fillId="0" borderId="19" xfId="0" applyNumberFormat="1" applyBorder="1"/>
    <xf numFmtId="14" fontId="0" fillId="0" borderId="1" xfId="0" applyNumberFormat="1" applyBorder="1"/>
    <xf numFmtId="20" fontId="0" fillId="0" borderId="1" xfId="0" applyNumberFormat="1" applyBorder="1"/>
    <xf numFmtId="0" fontId="8" fillId="0" borderId="6" xfId="0" applyFont="1" applyBorder="1"/>
    <xf numFmtId="0" fontId="8" fillId="0" borderId="33" xfId="0" applyFont="1" applyBorder="1"/>
    <xf numFmtId="6" fontId="10" fillId="0" borderId="4" xfId="0" applyNumberFormat="1" applyFont="1" applyBorder="1"/>
    <xf numFmtId="43" fontId="9" fillId="2" borderId="29" xfId="0" applyNumberFormat="1" applyFont="1" applyFill="1" applyBorder="1"/>
    <xf numFmtId="0" fontId="11" fillId="0" borderId="6" xfId="0" applyFont="1" applyBorder="1"/>
    <xf numFmtId="0" fontId="0" fillId="0" borderId="25" xfId="0" applyBorder="1"/>
    <xf numFmtId="0" fontId="2" fillId="0" borderId="25" xfId="0" applyFont="1" applyBorder="1"/>
    <xf numFmtId="0" fontId="2" fillId="0" borderId="4" xfId="0" applyFont="1" applyBorder="1"/>
    <xf numFmtId="0" fontId="2" fillId="0" borderId="41" xfId="0" applyFont="1" applyBorder="1"/>
    <xf numFmtId="0" fontId="2" fillId="0" borderId="35" xfId="0" applyFont="1" applyBorder="1"/>
    <xf numFmtId="0" fontId="10" fillId="0" borderId="19" xfId="0" applyFont="1" applyBorder="1"/>
    <xf numFmtId="0" fontId="10" fillId="0" borderId="4" xfId="0" applyFont="1" applyBorder="1"/>
    <xf numFmtId="0" fontId="10" fillId="0" borderId="20" xfId="0" applyFont="1" applyBorder="1"/>
    <xf numFmtId="0" fontId="4" fillId="3" borderId="17" xfId="0" applyFont="1" applyFill="1" applyBorder="1"/>
    <xf numFmtId="0" fontId="4" fillId="3" borderId="18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2" fillId="3" borderId="10" xfId="0" applyFont="1" applyFill="1" applyBorder="1"/>
    <xf numFmtId="0" fontId="2" fillId="3" borderId="0" xfId="0" applyFont="1" applyFill="1"/>
    <xf numFmtId="0" fontId="2" fillId="3" borderId="11" xfId="0" applyFont="1" applyFill="1" applyBorder="1"/>
    <xf numFmtId="0" fontId="12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13" fillId="0" borderId="0" xfId="0" applyFont="1"/>
    <xf numFmtId="0" fontId="0" fillId="0" borderId="45" xfId="0" applyBorder="1"/>
    <xf numFmtId="0" fontId="0" fillId="0" borderId="47" xfId="0" applyBorder="1"/>
    <xf numFmtId="0" fontId="0" fillId="3" borderId="51" xfId="0" applyFill="1" applyBorder="1"/>
    <xf numFmtId="0" fontId="3" fillId="3" borderId="10" xfId="0" applyFont="1" applyFill="1" applyBorder="1"/>
    <xf numFmtId="0" fontId="3" fillId="3" borderId="0" xfId="0" applyFont="1" applyFill="1"/>
    <xf numFmtId="0" fontId="3" fillId="3" borderId="11" xfId="0" applyFont="1" applyFill="1" applyBorder="1"/>
    <xf numFmtId="0" fontId="4" fillId="3" borderId="1" xfId="0" applyFont="1" applyFill="1" applyBorder="1"/>
    <xf numFmtId="0" fontId="4" fillId="3" borderId="22" xfId="0" applyFont="1" applyFill="1" applyBorder="1"/>
    <xf numFmtId="0" fontId="10" fillId="3" borderId="16" xfId="0" applyFont="1" applyFill="1" applyBorder="1" applyAlignment="1">
      <alignment vertical="center"/>
    </xf>
    <xf numFmtId="43" fontId="14" fillId="0" borderId="11" xfId="0" applyNumberFormat="1" applyFont="1" applyBorder="1"/>
    <xf numFmtId="14" fontId="0" fillId="0" borderId="0" xfId="0" applyNumberFormat="1"/>
    <xf numFmtId="20" fontId="0" fillId="0" borderId="0" xfId="0" applyNumberFormat="1"/>
    <xf numFmtId="14" fontId="0" fillId="0" borderId="3" xfId="0" applyNumberFormat="1" applyBorder="1"/>
    <xf numFmtId="20" fontId="0" fillId="0" borderId="3" xfId="0" applyNumberFormat="1" applyBorder="1"/>
    <xf numFmtId="166" fontId="0" fillId="0" borderId="6" xfId="0" applyNumberFormat="1" applyBorder="1"/>
    <xf numFmtId="166" fontId="0" fillId="0" borderId="4" xfId="0" applyNumberFormat="1" applyBorder="1"/>
    <xf numFmtId="0" fontId="0" fillId="0" borderId="13" xfId="0" applyBorder="1"/>
    <xf numFmtId="39" fontId="2" fillId="2" borderId="24" xfId="1" applyNumberFormat="1" applyFont="1" applyFill="1" applyBorder="1" applyAlignment="1"/>
    <xf numFmtId="4" fontId="0" fillId="0" borderId="29" xfId="0" applyNumberFormat="1" applyBorder="1"/>
    <xf numFmtId="4" fontId="0" fillId="0" borderId="41" xfId="0" applyNumberFormat="1" applyBorder="1"/>
    <xf numFmtId="4" fontId="2" fillId="2" borderId="24" xfId="1" applyNumberFormat="1" applyFont="1" applyFill="1" applyBorder="1" applyAlignment="1"/>
    <xf numFmtId="4" fontId="0" fillId="0" borderId="22" xfId="1" applyNumberFormat="1" applyFont="1" applyBorder="1" applyAlignment="1"/>
    <xf numFmtId="4" fontId="0" fillId="0" borderId="11" xfId="0" applyNumberFormat="1" applyBorder="1"/>
    <xf numFmtId="4" fontId="6" fillId="0" borderId="11" xfId="0" applyNumberFormat="1" applyFont="1" applyBorder="1"/>
    <xf numFmtId="4" fontId="1" fillId="0" borderId="22" xfId="1" applyNumberFormat="1" applyFont="1" applyBorder="1" applyAlignment="1"/>
    <xf numFmtId="4" fontId="0" fillId="0" borderId="22" xfId="0" applyNumberFormat="1" applyBorder="1"/>
    <xf numFmtId="4" fontId="0" fillId="0" borderId="12" xfId="0" applyNumberFormat="1" applyBorder="1"/>
    <xf numFmtId="4" fontId="2" fillId="0" borderId="34" xfId="0" applyNumberFormat="1" applyFont="1" applyBorder="1"/>
    <xf numFmtId="0" fontId="11" fillId="0" borderId="21" xfId="0" applyFont="1" applyBorder="1"/>
    <xf numFmtId="0" fontId="11" fillId="0" borderId="36" xfId="0" applyFont="1" applyBorder="1"/>
    <xf numFmtId="0" fontId="11" fillId="0" borderId="37" xfId="0" applyFont="1" applyBorder="1"/>
    <xf numFmtId="0" fontId="11" fillId="0" borderId="38" xfId="0" applyFont="1" applyBorder="1"/>
    <xf numFmtId="43" fontId="2" fillId="2" borderId="56" xfId="0" applyNumberFormat="1" applyFont="1" applyFill="1" applyBorder="1"/>
    <xf numFmtId="0" fontId="10" fillId="0" borderId="40" xfId="0" applyFont="1" applyBorder="1"/>
    <xf numFmtId="0" fontId="10" fillId="0" borderId="3" xfId="0" applyFont="1" applyBorder="1"/>
    <xf numFmtId="0" fontId="4" fillId="0" borderId="13" xfId="0" applyFont="1" applyBorder="1"/>
    <xf numFmtId="0" fontId="2" fillId="3" borderId="16" xfId="0" applyFont="1" applyFill="1" applyBorder="1"/>
    <xf numFmtId="0" fontId="2" fillId="0" borderId="30" xfId="0" applyFont="1" applyBorder="1"/>
    <xf numFmtId="0" fontId="5" fillId="0" borderId="28" xfId="0" applyFont="1" applyBorder="1"/>
    <xf numFmtId="0" fontId="5" fillId="0" borderId="23" xfId="0" applyFont="1" applyBorder="1"/>
    <xf numFmtId="0" fontId="5" fillId="0" borderId="39" xfId="0" applyFont="1" applyBorder="1"/>
    <xf numFmtId="0" fontId="2" fillId="0" borderId="23" xfId="0" applyFont="1" applyBorder="1"/>
    <xf numFmtId="0" fontId="15" fillId="0" borderId="0" xfId="0" applyFont="1"/>
    <xf numFmtId="0" fontId="3" fillId="0" borderId="43" xfId="0" applyFont="1" applyBorder="1"/>
    <xf numFmtId="14" fontId="16" fillId="0" borderId="44" xfId="0" applyNumberFormat="1" applyFont="1" applyBorder="1"/>
    <xf numFmtId="0" fontId="3" fillId="0" borderId="46" xfId="0" applyFont="1" applyBorder="1"/>
    <xf numFmtId="0" fontId="16" fillId="0" borderId="0" xfId="0" applyFont="1" applyAlignment="1">
      <alignment horizontal="right"/>
    </xf>
    <xf numFmtId="0" fontId="3" fillId="0" borderId="48" xfId="0" applyFont="1" applyBorder="1"/>
    <xf numFmtId="0" fontId="3" fillId="3" borderId="37" xfId="0" applyFont="1" applyFill="1" applyBorder="1"/>
    <xf numFmtId="0" fontId="3" fillId="3" borderId="52" xfId="0" applyFont="1" applyFill="1" applyBorder="1" applyAlignment="1">
      <alignment horizontal="right"/>
    </xf>
    <xf numFmtId="0" fontId="16" fillId="0" borderId="0" xfId="0" applyFont="1"/>
    <xf numFmtId="165" fontId="16" fillId="0" borderId="47" xfId="0" applyNumberFormat="1" applyFont="1" applyBorder="1"/>
    <xf numFmtId="0" fontId="16" fillId="0" borderId="48" xfId="0" applyFont="1" applyBorder="1"/>
    <xf numFmtId="0" fontId="16" fillId="0" borderId="49" xfId="0" applyFont="1" applyBorder="1"/>
    <xf numFmtId="165" fontId="3" fillId="3" borderId="50" xfId="0" applyNumberFormat="1" applyFont="1" applyFill="1" applyBorder="1"/>
    <xf numFmtId="8" fontId="17" fillId="0" borderId="44" xfId="0" applyNumberFormat="1" applyFont="1" applyBorder="1"/>
    <xf numFmtId="8" fontId="16" fillId="3" borderId="45" xfId="0" applyNumberFormat="1" applyFont="1" applyFill="1" applyBorder="1"/>
    <xf numFmtId="8" fontId="17" fillId="0" borderId="49" xfId="0" applyNumberFormat="1" applyFont="1" applyBorder="1"/>
    <xf numFmtId="8" fontId="16" fillId="3" borderId="50" xfId="0" applyNumberFormat="1" applyFont="1" applyFill="1" applyBorder="1"/>
    <xf numFmtId="0" fontId="3" fillId="3" borderId="53" xfId="0" applyFont="1" applyFill="1" applyBorder="1"/>
    <xf numFmtId="0" fontId="16" fillId="3" borderId="54" xfId="0" applyFont="1" applyFill="1" applyBorder="1"/>
    <xf numFmtId="165" fontId="3" fillId="3" borderId="55" xfId="0" applyNumberFormat="1" applyFont="1" applyFill="1" applyBorder="1"/>
    <xf numFmtId="43" fontId="9" fillId="0" borderId="29" xfId="0" applyNumberFormat="1" applyFont="1" applyBorder="1"/>
    <xf numFmtId="0" fontId="5" fillId="3" borderId="26" xfId="0" applyFont="1" applyFill="1" applyBorder="1"/>
    <xf numFmtId="18" fontId="0" fillId="0" borderId="1" xfId="0" applyNumberFormat="1" applyBorder="1"/>
    <xf numFmtId="0" fontId="8" fillId="0" borderId="10" xfId="0" applyFont="1" applyBorder="1"/>
    <xf numFmtId="0" fontId="8" fillId="0" borderId="0" xfId="0" applyFont="1"/>
    <xf numFmtId="0" fontId="8" fillId="0" borderId="11" xfId="0" applyFont="1" applyBorder="1"/>
    <xf numFmtId="0" fontId="0" fillId="0" borderId="39" xfId="0" applyBorder="1"/>
    <xf numFmtId="0" fontId="0" fillId="0" borderId="24" xfId="0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16" fillId="3" borderId="49" xfId="0" applyFont="1" applyFill="1" applyBorder="1" applyAlignment="1">
      <alignment horizontal="center"/>
    </xf>
    <xf numFmtId="0" fontId="16" fillId="3" borderId="5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S58"/>
  <sheetViews>
    <sheetView showGridLines="0" tabSelected="1" topLeftCell="A28" zoomScaleNormal="100" workbookViewId="0">
      <selection activeCell="D56" sqref="D56"/>
    </sheetView>
  </sheetViews>
  <sheetFormatPr defaultRowHeight="12.75" x14ac:dyDescent="0.2"/>
  <cols>
    <col min="1" max="1" width="0.85546875" customWidth="1"/>
    <col min="2" max="2" width="9.5703125" customWidth="1"/>
    <col min="3" max="3" width="8.5703125" customWidth="1"/>
    <col min="4" max="4" width="9.85546875" customWidth="1"/>
    <col min="5" max="5" width="7.42578125" customWidth="1"/>
    <col min="6" max="6" width="10.5703125" customWidth="1"/>
    <col min="7" max="7" width="1.42578125" customWidth="1"/>
    <col min="8" max="8" width="6.5703125" customWidth="1"/>
    <col min="9" max="10" width="9.5703125" customWidth="1"/>
    <col min="11" max="11" width="8.5703125" customWidth="1"/>
    <col min="12" max="12" width="15.85546875" customWidth="1"/>
    <col min="13" max="13" width="2.42578125" customWidth="1"/>
  </cols>
  <sheetData>
    <row r="1" spans="2:12" ht="4.5" customHeight="1" thickBot="1" x14ac:dyDescent="0.25"/>
    <row r="2" spans="2:12" ht="16.5" thickTop="1" x14ac:dyDescent="0.25">
      <c r="B2" s="155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57"/>
    </row>
    <row r="3" spans="2:12" ht="15.75" x14ac:dyDescent="0.25">
      <c r="B3" s="158" t="s">
        <v>1</v>
      </c>
      <c r="C3" s="159"/>
      <c r="D3" s="159"/>
      <c r="E3" s="159"/>
      <c r="F3" s="159"/>
      <c r="G3" s="159"/>
      <c r="H3" s="159"/>
      <c r="I3" s="159"/>
      <c r="J3" s="159"/>
      <c r="K3" s="159"/>
      <c r="L3" s="160"/>
    </row>
    <row r="4" spans="2:12" ht="13.5" thickBot="1" x14ac:dyDescent="0.25">
      <c r="B4" s="6"/>
      <c r="L4" s="12"/>
    </row>
    <row r="5" spans="2:12" ht="13.5" thickBot="1" x14ac:dyDescent="0.25">
      <c r="B5" s="161" t="s">
        <v>54</v>
      </c>
      <c r="C5" s="162"/>
      <c r="D5" s="162"/>
      <c r="E5" s="162"/>
      <c r="F5" s="162"/>
      <c r="G5" s="162"/>
      <c r="H5" s="162"/>
      <c r="I5" s="162"/>
      <c r="J5" s="162"/>
      <c r="K5" s="162"/>
      <c r="L5" s="163"/>
    </row>
    <row r="6" spans="2:12" ht="19.5" customHeight="1" x14ac:dyDescent="0.2">
      <c r="B6" s="13" t="s">
        <v>2</v>
      </c>
      <c r="C6" s="2"/>
      <c r="D6" s="2"/>
      <c r="E6" s="2"/>
      <c r="F6" s="2"/>
      <c r="H6" s="14" t="s">
        <v>3</v>
      </c>
      <c r="J6" s="2"/>
      <c r="K6" s="2"/>
      <c r="L6" s="7"/>
    </row>
    <row r="7" spans="2:12" ht="12.95" customHeight="1" x14ac:dyDescent="0.2">
      <c r="B7" s="6"/>
      <c r="L7" s="12"/>
    </row>
    <row r="8" spans="2:12" ht="12.95" customHeight="1" x14ac:dyDescent="0.2">
      <c r="B8" s="13" t="s">
        <v>4</v>
      </c>
      <c r="D8" s="58"/>
      <c r="E8" s="2"/>
      <c r="F8" s="2"/>
      <c r="H8" s="14" t="s">
        <v>32</v>
      </c>
      <c r="J8" s="2"/>
      <c r="K8" s="2"/>
      <c r="L8" s="7"/>
    </row>
    <row r="9" spans="2:12" ht="12.95" customHeight="1" x14ac:dyDescent="0.2">
      <c r="B9" s="6"/>
      <c r="L9" s="12"/>
    </row>
    <row r="10" spans="2:12" ht="12.95" customHeight="1" x14ac:dyDescent="0.2">
      <c r="B10" s="13" t="s">
        <v>47</v>
      </c>
      <c r="C10" s="14"/>
      <c r="D10" s="58"/>
      <c r="E10" s="59"/>
      <c r="F10" s="59"/>
      <c r="H10" s="14" t="s">
        <v>49</v>
      </c>
      <c r="I10" s="14"/>
      <c r="J10" s="58"/>
      <c r="K10" s="59"/>
      <c r="L10" s="7"/>
    </row>
    <row r="11" spans="2:12" ht="12.95" customHeight="1" x14ac:dyDescent="0.2">
      <c r="B11" s="13"/>
      <c r="C11" s="14"/>
      <c r="D11" s="97"/>
      <c r="E11" s="98"/>
      <c r="F11" s="98"/>
      <c r="H11" s="14"/>
      <c r="I11" s="14"/>
      <c r="J11" s="95"/>
      <c r="K11" s="96"/>
      <c r="L11" s="12"/>
    </row>
    <row r="12" spans="2:12" ht="12.95" customHeight="1" x14ac:dyDescent="0.2">
      <c r="B12" s="13" t="s">
        <v>48</v>
      </c>
      <c r="C12" s="14" t="s">
        <v>46</v>
      </c>
      <c r="D12" s="149"/>
      <c r="E12" s="2"/>
      <c r="F12" s="2"/>
      <c r="H12" s="14" t="s">
        <v>50</v>
      </c>
      <c r="I12" s="14"/>
      <c r="J12" s="149"/>
      <c r="K12" s="2"/>
      <c r="L12" s="7"/>
    </row>
    <row r="13" spans="2:12" ht="12.95" customHeight="1" x14ac:dyDescent="0.2">
      <c r="B13" s="13"/>
      <c r="C13" s="14"/>
      <c r="D13" s="14"/>
      <c r="E13" s="14"/>
      <c r="F13" s="14"/>
      <c r="L13" s="12"/>
    </row>
    <row r="14" spans="2:12" ht="12.95" customHeight="1" x14ac:dyDescent="0.2">
      <c r="B14" s="13" t="s">
        <v>5</v>
      </c>
      <c r="C14" s="14"/>
      <c r="D14" s="14"/>
      <c r="E14" s="2"/>
      <c r="F14" s="2"/>
      <c r="G14" s="15"/>
      <c r="H14" s="2"/>
      <c r="I14" s="2"/>
      <c r="J14" s="2"/>
      <c r="K14" s="2"/>
      <c r="L14" s="7"/>
    </row>
    <row r="15" spans="2:12" ht="12.95" customHeight="1" x14ac:dyDescent="0.2">
      <c r="B15" s="6"/>
      <c r="L15" s="12"/>
    </row>
    <row r="16" spans="2:12" ht="12.95" customHeight="1" x14ac:dyDescent="0.2">
      <c r="B16" s="16"/>
      <c r="C16" s="2"/>
      <c r="D16" s="2"/>
      <c r="E16" s="2"/>
      <c r="F16" s="2"/>
      <c r="G16" s="2"/>
      <c r="H16" s="2"/>
      <c r="I16" s="2"/>
      <c r="J16" s="2"/>
      <c r="K16" s="2"/>
      <c r="L16" s="7"/>
    </row>
    <row r="17" spans="2:19" ht="12.95" customHeight="1" thickBot="1" x14ac:dyDescent="0.25">
      <c r="B17" s="6"/>
      <c r="H17" s="17"/>
      <c r="L17" s="12"/>
    </row>
    <row r="18" spans="2:19" ht="15.6" customHeight="1" thickTop="1" x14ac:dyDescent="0.25">
      <c r="B18" s="75" t="s">
        <v>6</v>
      </c>
      <c r="C18" s="76"/>
      <c r="D18" s="76"/>
      <c r="E18" s="76"/>
      <c r="F18" s="77"/>
      <c r="H18" s="121" t="s">
        <v>56</v>
      </c>
      <c r="I18" s="73"/>
      <c r="J18" s="73"/>
      <c r="K18" s="73"/>
      <c r="L18" s="74"/>
    </row>
    <row r="19" spans="2:19" ht="15.6" customHeight="1" x14ac:dyDescent="0.25">
      <c r="B19" s="88"/>
      <c r="C19" s="89"/>
      <c r="D19" s="89"/>
      <c r="E19" s="89"/>
      <c r="F19" s="90"/>
      <c r="H19" s="148" t="s">
        <v>57</v>
      </c>
      <c r="I19" s="91"/>
      <c r="J19" s="91"/>
      <c r="K19" s="91"/>
      <c r="L19" s="92"/>
    </row>
    <row r="20" spans="2:19" s="1" customFormat="1" ht="15.6" customHeight="1" x14ac:dyDescent="0.3">
      <c r="B20" s="78" t="s">
        <v>7</v>
      </c>
      <c r="C20" s="79"/>
      <c r="D20" s="79"/>
      <c r="E20" s="79"/>
      <c r="F20" s="80"/>
      <c r="H20" s="10"/>
      <c r="I20" s="62">
        <v>8</v>
      </c>
      <c r="J20" s="62">
        <v>13</v>
      </c>
      <c r="K20" s="62">
        <v>15</v>
      </c>
      <c r="L20" s="11"/>
    </row>
    <row r="21" spans="2:19" ht="15.6" customHeight="1" thickBot="1" x14ac:dyDescent="0.25">
      <c r="B21" s="81" t="s">
        <v>41</v>
      </c>
      <c r="C21" s="82"/>
      <c r="D21" s="82"/>
      <c r="E21" s="82"/>
      <c r="F21" s="83"/>
      <c r="G21" s="17"/>
      <c r="H21" s="70" t="s">
        <v>11</v>
      </c>
      <c r="I21" s="71" t="s">
        <v>16</v>
      </c>
      <c r="J21" s="71" t="s">
        <v>15</v>
      </c>
      <c r="K21" s="71" t="s">
        <v>17</v>
      </c>
      <c r="L21" s="72" t="s">
        <v>14</v>
      </c>
    </row>
    <row r="22" spans="2:19" ht="15.6" customHeight="1" thickTop="1" x14ac:dyDescent="0.2">
      <c r="B22" s="18" t="s">
        <v>8</v>
      </c>
      <c r="C22" s="19"/>
      <c r="D22" s="19"/>
      <c r="E22" s="19"/>
      <c r="F22" s="20"/>
      <c r="H22" s="49"/>
      <c r="I22" s="51"/>
      <c r="J22" s="51"/>
      <c r="K22" s="51"/>
      <c r="L22" s="52">
        <f>SUM(I22+J22+K22)</f>
        <v>0</v>
      </c>
    </row>
    <row r="23" spans="2:19" ht="15.6" customHeight="1" x14ac:dyDescent="0.2">
      <c r="B23" s="21"/>
      <c r="C23" s="22"/>
      <c r="D23" s="22"/>
      <c r="E23" s="22"/>
      <c r="F23" s="23"/>
      <c r="H23" s="50"/>
      <c r="I23" s="53"/>
      <c r="J23" s="53"/>
      <c r="K23" s="54"/>
      <c r="L23" s="52">
        <f>SUM(I23+J23+K23)</f>
        <v>0</v>
      </c>
      <c r="P23" s="8"/>
      <c r="S23" s="9"/>
    </row>
    <row r="24" spans="2:19" ht="15.6" customHeight="1" x14ac:dyDescent="0.2">
      <c r="B24" s="3" t="s">
        <v>59</v>
      </c>
      <c r="C24" s="55"/>
      <c r="D24" s="14">
        <v>0.67</v>
      </c>
      <c r="E24" t="s">
        <v>9</v>
      </c>
      <c r="F24" s="106">
        <f>C24*D24</f>
        <v>0</v>
      </c>
      <c r="H24" s="57"/>
      <c r="I24" s="25"/>
      <c r="J24" s="25"/>
      <c r="K24" s="25"/>
      <c r="L24" s="52">
        <f>SUM(I24+J24+K24)</f>
        <v>0</v>
      </c>
      <c r="P24" s="8"/>
    </row>
    <row r="25" spans="2:19" ht="15.6" customHeight="1" x14ac:dyDescent="0.2">
      <c r="B25" s="3" t="s">
        <v>58</v>
      </c>
      <c r="F25" s="111"/>
      <c r="H25" s="24"/>
      <c r="I25" s="25"/>
      <c r="J25" s="25"/>
      <c r="K25" s="25"/>
      <c r="L25" s="52">
        <f t="shared" ref="L25:L29" si="0">SUM(I25+J25+K25)</f>
        <v>0</v>
      </c>
    </row>
    <row r="26" spans="2:19" s="1" customFormat="1" ht="15.6" customHeight="1" x14ac:dyDescent="0.3">
      <c r="B26" s="3" t="s">
        <v>10</v>
      </c>
      <c r="E26" t="s">
        <v>9</v>
      </c>
      <c r="F26" s="109">
        <f>SUM(L30)</f>
        <v>0</v>
      </c>
      <c r="H26" s="24"/>
      <c r="I26" s="25"/>
      <c r="J26" s="25"/>
      <c r="K26" s="25"/>
      <c r="L26" s="52">
        <f t="shared" si="0"/>
        <v>0</v>
      </c>
    </row>
    <row r="27" spans="2:19" s="1" customFormat="1" ht="15.6" customHeight="1" x14ac:dyDescent="0.3">
      <c r="B27" s="4"/>
      <c r="F27" s="108"/>
      <c r="H27" s="24"/>
      <c r="I27" s="25"/>
      <c r="J27" s="25"/>
      <c r="K27" s="25"/>
      <c r="L27" s="52">
        <f t="shared" si="0"/>
        <v>0</v>
      </c>
    </row>
    <row r="28" spans="2:19" s="1" customFormat="1" ht="15.6" customHeight="1" x14ac:dyDescent="0.3">
      <c r="B28" s="6" t="s">
        <v>30</v>
      </c>
      <c r="C28"/>
      <c r="D28"/>
      <c r="E28" t="s">
        <v>45</v>
      </c>
      <c r="F28" s="109"/>
      <c r="H28" s="24"/>
      <c r="I28" s="25"/>
      <c r="J28" s="25"/>
      <c r="K28" s="25"/>
      <c r="L28" s="52">
        <f t="shared" si="0"/>
        <v>0</v>
      </c>
    </row>
    <row r="29" spans="2:19" s="1" customFormat="1" ht="15.6" customHeight="1" x14ac:dyDescent="0.3">
      <c r="B29" s="4"/>
      <c r="F29" s="108"/>
      <c r="H29" s="24"/>
      <c r="I29" s="25"/>
      <c r="J29" s="25"/>
      <c r="K29" s="25"/>
      <c r="L29" s="52">
        <f t="shared" si="0"/>
        <v>0</v>
      </c>
    </row>
    <row r="30" spans="2:19" ht="15.6" customHeight="1" thickBot="1" x14ac:dyDescent="0.35">
      <c r="B30" s="6" t="s">
        <v>31</v>
      </c>
      <c r="E30" t="s">
        <v>45</v>
      </c>
      <c r="F30" s="110"/>
      <c r="H30" s="27"/>
      <c r="I30" s="28"/>
      <c r="J30" s="29"/>
      <c r="K30" s="69" t="s">
        <v>14</v>
      </c>
      <c r="L30" s="102">
        <f>SUM(L22+L23+L24+L25+L26+L27+L28+L29)</f>
        <v>0</v>
      </c>
    </row>
    <row r="31" spans="2:19" ht="15.6" customHeight="1" thickTop="1" x14ac:dyDescent="0.2">
      <c r="B31" s="3"/>
      <c r="F31" s="107"/>
      <c r="H31" s="84"/>
      <c r="L31" s="12"/>
    </row>
    <row r="32" spans="2:19" ht="15.6" customHeight="1" thickBot="1" x14ac:dyDescent="0.25">
      <c r="B32" s="3"/>
      <c r="F32" s="107"/>
      <c r="H32" s="84"/>
      <c r="L32" s="12"/>
    </row>
    <row r="33" spans="2:12" ht="15.6" customHeight="1" thickTop="1" x14ac:dyDescent="0.2">
      <c r="B33" s="6" t="s">
        <v>51</v>
      </c>
      <c r="E33" t="s">
        <v>45</v>
      </c>
      <c r="F33" s="107">
        <f>SUM(L35:L40)</f>
        <v>0</v>
      </c>
      <c r="H33" s="93" t="s">
        <v>52</v>
      </c>
      <c r="I33" s="73"/>
      <c r="J33" s="73"/>
      <c r="K33" s="73"/>
      <c r="L33" s="74"/>
    </row>
    <row r="34" spans="2:12" ht="15.6" customHeight="1" x14ac:dyDescent="0.2">
      <c r="B34" s="3"/>
      <c r="F34" s="111"/>
      <c r="H34" s="66" t="s">
        <v>12</v>
      </c>
      <c r="I34" s="31"/>
      <c r="J34" s="32"/>
      <c r="K34" s="67" t="s">
        <v>11</v>
      </c>
      <c r="L34" s="68" t="s">
        <v>13</v>
      </c>
    </row>
    <row r="35" spans="2:12" ht="15.6" customHeight="1" thickBot="1" x14ac:dyDescent="0.35">
      <c r="B35" s="3" t="s">
        <v>29</v>
      </c>
      <c r="E35" t="s">
        <v>9</v>
      </c>
      <c r="F35" s="112">
        <f>SUM(F24+F26+F28+F30+F33-F37)</f>
        <v>0</v>
      </c>
      <c r="H35" s="16"/>
      <c r="I35" s="33"/>
      <c r="J35" s="34"/>
      <c r="K35" s="99"/>
      <c r="L35" s="103"/>
    </row>
    <row r="36" spans="2:12" ht="15.6" customHeight="1" x14ac:dyDescent="0.3">
      <c r="B36" s="3"/>
      <c r="F36" s="30"/>
      <c r="H36" s="65"/>
      <c r="I36" s="33"/>
      <c r="J36" s="35"/>
      <c r="K36" s="100"/>
      <c r="L36" s="104"/>
    </row>
    <row r="37" spans="2:12" ht="15.6" customHeight="1" x14ac:dyDescent="0.35">
      <c r="B37" s="3"/>
      <c r="F37" s="94"/>
      <c r="H37" s="65"/>
      <c r="I37" s="33"/>
      <c r="J37" s="35"/>
      <c r="K37" s="25"/>
      <c r="L37" s="104"/>
    </row>
    <row r="38" spans="2:12" ht="15.6" customHeight="1" x14ac:dyDescent="0.3">
      <c r="B38" s="3"/>
      <c r="F38" s="30"/>
      <c r="H38" s="65"/>
      <c r="I38" s="33"/>
      <c r="J38" s="35"/>
      <c r="K38" s="25"/>
      <c r="L38" s="104"/>
    </row>
    <row r="39" spans="2:12" ht="15.6" customHeight="1" x14ac:dyDescent="0.3">
      <c r="B39" s="3"/>
      <c r="F39" s="30"/>
      <c r="H39" s="65"/>
      <c r="I39" s="33"/>
      <c r="J39" s="35"/>
      <c r="K39" s="25"/>
      <c r="L39" s="104"/>
    </row>
    <row r="40" spans="2:12" ht="15.6" customHeight="1" thickBot="1" x14ac:dyDescent="0.35">
      <c r="B40" s="3" t="s">
        <v>26</v>
      </c>
      <c r="E40" t="s">
        <v>9</v>
      </c>
      <c r="F40" s="117">
        <f>SUM(F24+F26+F28+F30+F33)</f>
        <v>0</v>
      </c>
      <c r="H40" s="65"/>
      <c r="I40" s="33"/>
      <c r="J40" s="35"/>
      <c r="K40" s="36"/>
      <c r="L40" s="104"/>
    </row>
    <row r="41" spans="2:12" ht="15.6" customHeight="1" thickTop="1" thickBot="1" x14ac:dyDescent="0.35">
      <c r="B41" s="3"/>
      <c r="F41" s="30"/>
      <c r="H41" s="101"/>
      <c r="I41" s="28"/>
      <c r="J41" s="29"/>
      <c r="K41" s="69" t="s">
        <v>14</v>
      </c>
      <c r="L41" s="105">
        <f>SUM(L35:L40)</f>
        <v>0</v>
      </c>
    </row>
    <row r="42" spans="2:12" ht="15.6" customHeight="1" thickTop="1" thickBot="1" x14ac:dyDescent="0.35">
      <c r="B42" s="5"/>
      <c r="C42" s="38"/>
      <c r="D42" s="38"/>
      <c r="E42" s="38"/>
      <c r="F42" s="37"/>
      <c r="H42" s="17"/>
      <c r="I42" s="1"/>
      <c r="K42" s="1"/>
      <c r="L42" s="39"/>
    </row>
    <row r="43" spans="2:12" s="151" customFormat="1" ht="15.6" customHeight="1" thickTop="1" x14ac:dyDescent="0.2">
      <c r="B43" s="6" t="s">
        <v>60</v>
      </c>
      <c r="L43" s="152"/>
    </row>
    <row r="44" spans="2:12" s="151" customFormat="1" ht="15.6" customHeight="1" x14ac:dyDescent="0.2">
      <c r="B44" s="150"/>
      <c r="L44" s="152"/>
    </row>
    <row r="45" spans="2:12" ht="15.6" customHeight="1" x14ac:dyDescent="0.2">
      <c r="B45" s="6"/>
      <c r="F45" s="41"/>
      <c r="L45" s="30"/>
    </row>
    <row r="46" spans="2:12" ht="15.6" customHeight="1" x14ac:dyDescent="0.2">
      <c r="B46" s="118" t="s">
        <v>18</v>
      </c>
      <c r="C46" s="42"/>
      <c r="D46" s="42"/>
      <c r="E46" s="42"/>
      <c r="F46" s="42"/>
      <c r="H46" s="119" t="s">
        <v>27</v>
      </c>
      <c r="I46" s="42"/>
      <c r="J46" s="42"/>
      <c r="K46" s="42"/>
      <c r="L46" s="43"/>
    </row>
    <row r="47" spans="2:12" s="1" customFormat="1" ht="15.6" customHeight="1" thickBot="1" x14ac:dyDescent="0.35">
      <c r="B47" s="40"/>
      <c r="L47" s="26"/>
    </row>
    <row r="48" spans="2:12" ht="15.6" customHeight="1" thickTop="1" thickBot="1" x14ac:dyDescent="0.25">
      <c r="B48" s="122" t="s">
        <v>19</v>
      </c>
      <c r="C48" s="44"/>
      <c r="D48" s="44"/>
      <c r="E48" s="44"/>
      <c r="F48" s="44"/>
      <c r="G48" s="44"/>
      <c r="H48" s="44"/>
      <c r="I48" s="44"/>
      <c r="J48" s="44"/>
      <c r="K48" s="44"/>
      <c r="L48" s="45"/>
    </row>
    <row r="49" spans="2:12" s="1" customFormat="1" ht="15.6" customHeight="1" x14ac:dyDescent="0.3">
      <c r="B49" s="113" t="s">
        <v>55</v>
      </c>
      <c r="C49" s="64" t="s">
        <v>55</v>
      </c>
      <c r="D49" s="64" t="s">
        <v>55</v>
      </c>
      <c r="E49" s="64" t="s">
        <v>55</v>
      </c>
      <c r="F49" s="64" t="s">
        <v>55</v>
      </c>
      <c r="G49" s="114" t="s">
        <v>55</v>
      </c>
      <c r="H49" s="115" t="s">
        <v>55</v>
      </c>
      <c r="I49" s="116"/>
      <c r="J49" s="61"/>
      <c r="K49" s="60"/>
      <c r="L49" s="147"/>
    </row>
    <row r="50" spans="2:12" ht="15.6" customHeight="1" thickBot="1" x14ac:dyDescent="0.3">
      <c r="B50" s="123" t="s">
        <v>20</v>
      </c>
      <c r="C50" s="124" t="s">
        <v>21</v>
      </c>
      <c r="D50" s="124" t="s">
        <v>22</v>
      </c>
      <c r="E50" s="124" t="s">
        <v>23</v>
      </c>
      <c r="F50" s="124" t="s">
        <v>24</v>
      </c>
      <c r="G50" s="46"/>
      <c r="H50" s="125" t="s">
        <v>25</v>
      </c>
      <c r="I50" s="47"/>
      <c r="J50" s="56"/>
      <c r="K50" s="126" t="s">
        <v>13</v>
      </c>
      <c r="L50" s="63">
        <f>F40</f>
        <v>0</v>
      </c>
    </row>
    <row r="51" spans="2:12" ht="15.6" customHeight="1" thickTop="1" x14ac:dyDescent="0.2">
      <c r="B51" s="6" t="s">
        <v>62</v>
      </c>
      <c r="L51" s="12"/>
    </row>
    <row r="52" spans="2:12" s="1" customFormat="1" ht="15.6" customHeight="1" x14ac:dyDescent="0.3">
      <c r="B52" s="6" t="s">
        <v>28</v>
      </c>
      <c r="C52" s="48"/>
      <c r="D52" s="48"/>
      <c r="E52" s="48"/>
      <c r="F52" s="48"/>
      <c r="L52" s="26"/>
    </row>
    <row r="53" spans="2:12" s="1" customFormat="1" ht="15.6" customHeight="1" thickBot="1" x14ac:dyDescent="0.35">
      <c r="B53" s="120" t="s">
        <v>64</v>
      </c>
      <c r="C53" s="28"/>
      <c r="D53" s="28"/>
      <c r="E53" s="28"/>
      <c r="F53" s="28"/>
      <c r="G53" s="28"/>
      <c r="H53" s="153" t="s">
        <v>55</v>
      </c>
      <c r="I53" s="153"/>
      <c r="J53" s="153"/>
      <c r="K53" s="153"/>
      <c r="L53" s="154"/>
    </row>
    <row r="54" spans="2:12" s="1" customFormat="1" ht="16.5" customHeight="1" thickTop="1" x14ac:dyDescent="0.3"/>
    <row r="55" spans="2:12" ht="19.5" customHeight="1" x14ac:dyDescent="0.2"/>
    <row r="56" spans="2:12" ht="19.5" customHeight="1" x14ac:dyDescent="0.2"/>
    <row r="57" spans="2:12" ht="19.5" customHeight="1" x14ac:dyDescent="0.2"/>
    <row r="58" spans="2:12" ht="19.5" customHeight="1" x14ac:dyDescent="0.2"/>
  </sheetData>
  <mergeCells count="4">
    <mergeCell ref="H53:L53"/>
    <mergeCell ref="B2:L2"/>
    <mergeCell ref="B3:L3"/>
    <mergeCell ref="B5:L5"/>
  </mergeCells>
  <pageMargins left="0.25" right="0.25" top="0.25" bottom="0" header="0" footer="0.05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17"/>
  <sheetViews>
    <sheetView workbookViewId="0">
      <selection activeCell="D11" sqref="D11"/>
    </sheetView>
  </sheetViews>
  <sheetFormatPr defaultRowHeight="12.75" x14ac:dyDescent="0.2"/>
  <cols>
    <col min="1" max="1" width="21.85546875" customWidth="1"/>
    <col min="2" max="2" width="17.85546875" customWidth="1"/>
    <col min="3" max="3" width="17.5703125" customWidth="1"/>
  </cols>
  <sheetData>
    <row r="1" spans="1:3" ht="18" x14ac:dyDescent="0.25">
      <c r="A1" s="127" t="s">
        <v>53</v>
      </c>
      <c r="B1" s="14"/>
    </row>
    <row r="2" spans="1:3" ht="13.5" thickBot="1" x14ac:dyDescent="0.25">
      <c r="A2" s="14"/>
      <c r="B2" s="14"/>
    </row>
    <row r="3" spans="1:3" ht="15.75" x14ac:dyDescent="0.25">
      <c r="A3" s="128" t="s">
        <v>34</v>
      </c>
      <c r="B3" s="129"/>
      <c r="C3" s="85"/>
    </row>
    <row r="4" spans="1:3" ht="15.75" x14ac:dyDescent="0.25">
      <c r="A4" s="130" t="s">
        <v>35</v>
      </c>
      <c r="B4" s="131"/>
      <c r="C4" s="86"/>
    </row>
    <row r="5" spans="1:3" ht="16.5" thickBot="1" x14ac:dyDescent="0.3">
      <c r="A5" s="132" t="s">
        <v>43</v>
      </c>
      <c r="B5" s="164" t="s">
        <v>61</v>
      </c>
      <c r="C5" s="165"/>
    </row>
    <row r="7" spans="1:3" ht="13.5" thickBot="1" x14ac:dyDescent="0.25"/>
    <row r="8" spans="1:3" ht="15.75" x14ac:dyDescent="0.25">
      <c r="A8" s="87"/>
      <c r="B8" s="133" t="s">
        <v>39</v>
      </c>
      <c r="C8" s="134" t="s">
        <v>38</v>
      </c>
    </row>
    <row r="9" spans="1:3" ht="15.75" x14ac:dyDescent="0.25">
      <c r="A9" s="130" t="s">
        <v>33</v>
      </c>
      <c r="B9" s="135"/>
      <c r="C9" s="136">
        <f>SUM(B9*36)</f>
        <v>0</v>
      </c>
    </row>
    <row r="10" spans="1:3" ht="15.75" x14ac:dyDescent="0.25">
      <c r="A10" s="130" t="s">
        <v>63</v>
      </c>
      <c r="B10" s="135"/>
      <c r="C10" s="136">
        <f>SUM(B10*0.56)</f>
        <v>0</v>
      </c>
    </row>
    <row r="11" spans="1:3" ht="15.75" x14ac:dyDescent="0.25">
      <c r="A11" s="130" t="s">
        <v>42</v>
      </c>
      <c r="B11" s="131"/>
      <c r="C11" s="136">
        <v>0</v>
      </c>
    </row>
    <row r="12" spans="1:3" ht="16.5" thickBot="1" x14ac:dyDescent="0.3">
      <c r="A12" s="137"/>
      <c r="B12" s="138"/>
      <c r="C12" s="139"/>
    </row>
    <row r="13" spans="1:3" ht="13.5" thickBot="1" x14ac:dyDescent="0.25"/>
    <row r="14" spans="1:3" ht="15.75" x14ac:dyDescent="0.25">
      <c r="A14" s="128" t="s">
        <v>36</v>
      </c>
      <c r="B14" s="140" t="s">
        <v>44</v>
      </c>
      <c r="C14" s="141"/>
    </row>
    <row r="15" spans="1:3" ht="16.5" thickBot="1" x14ac:dyDescent="0.3">
      <c r="A15" s="132" t="s">
        <v>37</v>
      </c>
      <c r="B15" s="142" t="s">
        <v>44</v>
      </c>
      <c r="C15" s="143"/>
    </row>
    <row r="16" spans="1:3" ht="13.5" thickBot="1" x14ac:dyDescent="0.25"/>
    <row r="17" spans="1:3" ht="16.5" thickBot="1" x14ac:dyDescent="0.3">
      <c r="A17" s="144" t="s">
        <v>40</v>
      </c>
      <c r="B17" s="145"/>
      <c r="C17" s="146">
        <f>SUM(C12+C14+C15)</f>
        <v>0</v>
      </c>
    </row>
  </sheetData>
  <mergeCells count="1"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-OD</vt:lpstr>
      <vt:lpstr>Estimate</vt:lpstr>
      <vt:lpstr>'Travel -OD'!Print_Area</vt:lpstr>
    </vt:vector>
  </TitlesOfParts>
  <Company>BISD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revellb</dc:creator>
  <cp:lastModifiedBy>Ashley, Eddie</cp:lastModifiedBy>
  <cp:lastPrinted>2016-03-30T19:57:26Z</cp:lastPrinted>
  <dcterms:created xsi:type="dcterms:W3CDTF">2009-10-19T17:59:54Z</dcterms:created>
  <dcterms:modified xsi:type="dcterms:W3CDTF">2024-01-04T16:06:43Z</dcterms:modified>
</cp:coreProperties>
</file>